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liveutk-my.sharepoint.com/personal/aroper2_utk_edu/Documents/Downloads/"/>
    </mc:Choice>
  </mc:AlternateContent>
  <xr:revisionPtr revIDLastSave="8" documentId="13_ncr:1_{D0A65E2E-3A6D-4FD2-A657-6E0F9EB3D261}" xr6:coauthVersionLast="47" xr6:coauthVersionMax="47" xr10:uidLastSave="{1E0449E4-E92B-4818-81BC-FD742BD76FA8}"/>
  <bookViews>
    <workbookView xWindow="57315" yWindow="-4740" windowWidth="23130" windowHeight="20850" tabRatio="695" xr2:uid="{01F34C84-4280-491F-A818-D353AF2B5CEA}"/>
  </bookViews>
  <sheets>
    <sheet name="Budget Instructions" sheetId="6" r:id="rId1"/>
    <sheet name="Specialty Processing Equipment "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6" l="1"/>
  <c r="D78" i="5"/>
  <c r="D77" i="5"/>
  <c r="D76" i="5"/>
  <c r="D75" i="5"/>
  <c r="E77" i="5" l="1"/>
</calcChain>
</file>

<file path=xl/sharedStrings.xml><?xml version="1.0" encoding="utf-8"?>
<sst xmlns="http://schemas.openxmlformats.org/spreadsheetml/2006/main" count="116" uniqueCount="65">
  <si>
    <t>Allowable Costs</t>
  </si>
  <si>
    <t>Unallowable Costs and Additional Out of Pocket Costs</t>
  </si>
  <si>
    <r>
      <t>Building &amp; Construction (</t>
    </r>
    <r>
      <rPr>
        <sz val="12"/>
        <color rgb="FF000000"/>
        <rFont val="Calibri"/>
        <family val="2"/>
      </rPr>
      <t>lease/rental costs of building, lease terminates at end of grant cycle</t>
    </r>
    <r>
      <rPr>
        <b/>
        <sz val="12"/>
        <color rgb="FF000000"/>
        <rFont val="Calibri"/>
        <family val="2"/>
      </rPr>
      <t>)</t>
    </r>
  </si>
  <si>
    <r>
      <t>Building &amp; Land- Construction (</t>
    </r>
    <r>
      <rPr>
        <sz val="12"/>
        <color rgb="FF000000"/>
        <rFont val="Calibri"/>
        <family val="2"/>
      </rPr>
      <t>purchase of building/land, new construction or materials;</t>
    </r>
    <r>
      <rPr>
        <b/>
        <sz val="12"/>
        <color rgb="FF000000"/>
        <rFont val="Calibri"/>
        <family val="2"/>
      </rPr>
      <t xml:space="preserve"> not eligible for reimbursement)</t>
    </r>
  </si>
  <si>
    <t>Item Description</t>
  </si>
  <si>
    <t># of Units</t>
  </si>
  <si>
    <t>Unit Cost</t>
  </si>
  <si>
    <t>Total Cost</t>
  </si>
  <si>
    <t>Grant Request</t>
  </si>
  <si>
    <t>Consultant Services (engineering plans, professional consultancy, business plan development, etc; see pay rate limitations)</t>
  </si>
  <si>
    <r>
      <t>Consultant Services/Contractors (</t>
    </r>
    <r>
      <rPr>
        <sz val="12"/>
        <color rgb="FF000000"/>
        <rFont val="Calibri"/>
        <family val="2"/>
      </rPr>
      <t xml:space="preserve">litigation or other legal representation; </t>
    </r>
    <r>
      <rPr>
        <b/>
        <sz val="12"/>
        <color rgb="FF000000"/>
        <rFont val="Calibri"/>
        <family val="2"/>
      </rPr>
      <t>not eligible for reimbursement)</t>
    </r>
  </si>
  <si>
    <t>Service Professional</t>
  </si>
  <si>
    <t># of Hours</t>
  </si>
  <si>
    <t>Hourly Rate</t>
  </si>
  <si>
    <r>
      <t>Equipment Purchases (</t>
    </r>
    <r>
      <rPr>
        <sz val="12"/>
        <color rgb="FF000000"/>
        <rFont val="Calibri"/>
        <family val="2"/>
      </rPr>
      <t>specialized processing equipment w/installation costs, lease of general purpose equipment</t>
    </r>
    <r>
      <rPr>
        <b/>
        <sz val="12"/>
        <color rgb="FF000000"/>
        <rFont val="Calibri"/>
        <family val="2"/>
      </rPr>
      <t>)</t>
    </r>
  </si>
  <si>
    <r>
      <t>Equipment Purchases (</t>
    </r>
    <r>
      <rPr>
        <sz val="12"/>
        <color rgb="FF000000"/>
        <rFont val="Calibri"/>
        <family val="2"/>
      </rPr>
      <t xml:space="preserve">general purpose equipment, installation costs/materials not included with equipment; </t>
    </r>
    <r>
      <rPr>
        <b/>
        <sz val="12"/>
        <color rgb="FF000000"/>
        <rFont val="Calibri"/>
        <family val="2"/>
      </rPr>
      <t>not eligible for reimbursement)</t>
    </r>
  </si>
  <si>
    <t>Contractor Services (associated with equipment installation)</t>
  </si>
  <si>
    <r>
      <t>Salary and Wages (</t>
    </r>
    <r>
      <rPr>
        <sz val="12"/>
        <color rgb="FF000000"/>
        <rFont val="Calibri"/>
        <family val="2"/>
      </rPr>
      <t xml:space="preserve">salary, wages, benefits for employees not supporting project specifics; </t>
    </r>
    <r>
      <rPr>
        <b/>
        <sz val="12"/>
        <color rgb="FF000000"/>
        <rFont val="Calibri"/>
        <family val="2"/>
      </rPr>
      <t>not eligible for reimbursement)</t>
    </r>
  </si>
  <si>
    <t>Position or Title</t>
  </si>
  <si>
    <t># Hrs./Week</t>
  </si>
  <si>
    <r>
      <t>Sales &amp; Marketing (</t>
    </r>
    <r>
      <rPr>
        <sz val="12"/>
        <color rgb="FF000000"/>
        <rFont val="Calibri"/>
        <family val="2"/>
      </rPr>
      <t>promotion of non-brand specific dairy products, point-of-sale, signs, stickets, table top marketing, etc.</t>
    </r>
    <r>
      <rPr>
        <b/>
        <sz val="12"/>
        <color rgb="FF000000"/>
        <rFont val="Calibri"/>
        <family val="2"/>
      </rPr>
      <t>)</t>
    </r>
  </si>
  <si>
    <r>
      <t>Sales &amp; Marketing (</t>
    </r>
    <r>
      <rPr>
        <sz val="12"/>
        <color rgb="FF000000"/>
        <rFont val="Calibri"/>
        <family val="2"/>
      </rPr>
      <t xml:space="preserve">promotion of brand or business specific products; </t>
    </r>
    <r>
      <rPr>
        <b/>
        <sz val="12"/>
        <color rgb="FF000000"/>
        <rFont val="Calibri"/>
        <family val="2"/>
      </rPr>
      <t>not eligible for reimbursement)</t>
    </r>
  </si>
  <si>
    <t>Other (i.e. permits, registrations, licensing, fees, etc.)</t>
  </si>
  <si>
    <t>Other (additional out of pocket costs associated with project)</t>
  </si>
  <si>
    <t>Activity Description</t>
  </si>
  <si>
    <t>Total Allowable Project Costs</t>
  </si>
  <si>
    <t>Match  Amount</t>
  </si>
  <si>
    <r>
      <t xml:space="preserve">Total Grant Request </t>
    </r>
    <r>
      <rPr>
        <b/>
        <sz val="12"/>
        <color theme="1"/>
        <rFont val="Calibri"/>
        <family val="2"/>
        <scheme val="minor"/>
      </rPr>
      <t>(allowable costs, not to exceed $150,000)</t>
    </r>
  </si>
  <si>
    <t>SDBII- Specialty Processing Equipment Grant Budget Form</t>
  </si>
  <si>
    <r>
      <t xml:space="preserve">Total Match Amount </t>
    </r>
    <r>
      <rPr>
        <b/>
        <sz val="12"/>
        <color theme="1"/>
        <rFont val="Calibri"/>
        <family val="2"/>
        <scheme val="minor"/>
      </rPr>
      <t>(must be at least 25% of Total Grant Request)</t>
    </r>
  </si>
  <si>
    <r>
      <t xml:space="preserve">Total Project Cost </t>
    </r>
    <r>
      <rPr>
        <b/>
        <sz val="12"/>
        <color theme="1"/>
        <rFont val="Calibri"/>
        <family val="2"/>
        <scheme val="minor"/>
      </rPr>
      <t>(allowable and unallowable costs)</t>
    </r>
  </si>
  <si>
    <t>Match Calculator</t>
  </si>
  <si>
    <t>Amount Requested x (25/100) = Match $</t>
  </si>
  <si>
    <r>
      <t xml:space="preserve">On the budget form, the total match (%) will automatically calculate at the bottom of the spreadsheet, based on the amounts you enter in the columns above. That total </t>
    </r>
    <r>
      <rPr>
        <b/>
        <u/>
        <sz val="14"/>
        <color theme="1"/>
        <rFont val="Calibri"/>
        <family val="2"/>
        <scheme val="minor"/>
      </rPr>
      <t>must meet or exceed 25% of the amount requested from the grant</t>
    </r>
    <r>
      <rPr>
        <sz val="14"/>
        <color theme="1"/>
        <rFont val="Calibri"/>
        <family val="2"/>
        <scheme val="minor"/>
      </rPr>
      <t>.</t>
    </r>
  </si>
  <si>
    <t>Minimum match required</t>
  </si>
  <si>
    <r>
      <t xml:space="preserve">The match (%) should be calculated only on the amount requested from the SDBII grant (see #3 above) and </t>
    </r>
    <r>
      <rPr>
        <b/>
        <u/>
        <sz val="14"/>
        <color theme="1"/>
        <rFont val="Calibri"/>
        <family val="2"/>
        <scheme val="minor"/>
      </rPr>
      <t>not</t>
    </r>
    <r>
      <rPr>
        <sz val="14"/>
        <color theme="1"/>
        <rFont val="Calibri"/>
        <family val="2"/>
        <scheme val="minor"/>
      </rPr>
      <t xml:space="preserve"> on the total budget costs. </t>
    </r>
  </si>
  <si>
    <t>Enter the amount requested from the SDBII Grant     (See Amount from this grant explanation in  "Instructions for Completing Budget Form")</t>
  </si>
  <si>
    <t>}</t>
  </si>
  <si>
    <t>This grant requires a 25% cost match. Costs that are ineligible for the grant cannot be used as match (i.e. construction materials and costs are not allowable for the grant or as match).</t>
  </si>
  <si>
    <t>Example Match Costs Calculation</t>
  </si>
  <si>
    <t>Calculating Match Costs</t>
  </si>
  <si>
    <t xml:space="preserve">If a cost is ineligigble (review guidelines), it can be added to the "total cost" column to show total project costs, but should not be added to the "Amount from this grant" column (otherwise, the match will be incorrect). </t>
  </si>
  <si>
    <t>ncdairyextension@ncsu.edu</t>
  </si>
  <si>
    <t>Brittany Whitmire &amp; Stephanie Ward</t>
  </si>
  <si>
    <t>Amount the applicant is requesting from the SDBII grant</t>
  </si>
  <si>
    <t>Amount from this grant</t>
  </si>
  <si>
    <t>North Carolina, South Carolina, Georgia, &amp; Mississippi</t>
  </si>
  <si>
    <t>Allowable costs associated with the project or line item that will be paid by the applicant. (Non-allowable costs CANNOT be used for match, including: construction materials and costs, vehicles, land purchase, etc.)</t>
  </si>
  <si>
    <t>Match Amount</t>
  </si>
  <si>
    <t>Kentucky, Arkansas, Virginia, &amp; West Virginia</t>
  </si>
  <si>
    <t>sdbiigrants@utk.edu</t>
  </si>
  <si>
    <t>Shep Stearns &amp; Liz Eckelkamp</t>
  </si>
  <si>
    <t>Total costs associated with an item, including costs not allowable on the grant budget, that will be paid by the applicant</t>
  </si>
  <si>
    <t>Tennessee, Alabama, Florida, Louisiana, &amp; Puerto Rico</t>
  </si>
  <si>
    <t xml:space="preserve">$ per unit/piece/service, etc. </t>
  </si>
  <si>
    <t>Contact your local Extension personnel or see your SDBII State Contact Below:</t>
  </si>
  <si>
    <t xml:space="preserve">There are four columns on the budget form that you will enter amounts: </t>
  </si>
  <si>
    <t>Review example budget (see tabs below)</t>
  </si>
  <si>
    <t>https://sdbii.tennessee.edu/sdbii/</t>
  </si>
  <si>
    <t xml:space="preserve">Check out the Grant Frequently Asked Questions </t>
  </si>
  <si>
    <t xml:space="preserve">Review grant RFP for budget guidelines: </t>
  </si>
  <si>
    <t xml:space="preserve">Have Questions? </t>
  </si>
  <si>
    <t>Instructions for Completing Budget Form</t>
  </si>
  <si>
    <t>Tori Embry</t>
  </si>
  <si>
    <t>tembry@kydairy.org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</si>
</sst>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b/>
      <sz val="18"/>
      <color theme="1"/>
      <name val="Calibri"/>
      <family val="2"/>
      <scheme val="minor"/>
    </font>
    <font>
      <u/>
      <sz val="11"/>
      <color theme="10"/>
      <name val="Calibri"/>
      <family val="2"/>
      <scheme val="minor"/>
    </font>
    <font>
      <b/>
      <sz val="12"/>
      <color rgb="FF000000"/>
      <name val="Calibri"/>
      <family val="2"/>
    </font>
    <font>
      <sz val="12"/>
      <color theme="1"/>
      <name val="Calibri"/>
      <family val="2"/>
      <scheme val="minor"/>
    </font>
    <font>
      <sz val="12"/>
      <color rgb="FF000000"/>
      <name val="Calibri"/>
      <family val="2"/>
    </font>
    <font>
      <b/>
      <sz val="12"/>
      <color theme="1"/>
      <name val="Calibri"/>
      <family val="2"/>
      <scheme val="minor"/>
    </font>
    <font>
      <sz val="11"/>
      <name val="Calibri"/>
      <family val="2"/>
      <scheme val="minor"/>
    </font>
    <font>
      <sz val="14"/>
      <name val="Calibri"/>
      <family val="2"/>
      <scheme val="minor"/>
    </font>
    <font>
      <i/>
      <sz val="14"/>
      <color theme="1"/>
      <name val="Calibri"/>
      <family val="2"/>
      <scheme val="minor"/>
    </font>
    <font>
      <sz val="150"/>
      <color theme="1"/>
      <name val="Calibri"/>
      <family val="2"/>
      <scheme val="minor"/>
    </font>
    <font>
      <b/>
      <u/>
      <sz val="14"/>
      <color theme="1"/>
      <name val="Calibri"/>
      <family val="2"/>
      <scheme val="minor"/>
    </font>
    <font>
      <sz val="14"/>
      <color rgb="FF404040"/>
      <name val="Calibri"/>
      <family val="2"/>
      <scheme val="minor"/>
    </font>
    <font>
      <sz val="13"/>
      <color theme="1"/>
      <name val="Calibri"/>
      <family val="2"/>
      <scheme val="minor"/>
    </font>
    <font>
      <i/>
      <sz val="13"/>
      <color theme="1"/>
      <name val="Calibri"/>
      <family val="2"/>
      <scheme val="minor"/>
    </font>
    <font>
      <u/>
      <sz val="14"/>
      <color theme="1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7C80"/>
        <bgColor indexed="64"/>
      </patternFill>
    </fill>
    <fill>
      <patternFill patternType="solid">
        <fgColor theme="0" tint="-0.14999847407452621"/>
        <bgColor rgb="FFFCE5CD"/>
      </patternFill>
    </fill>
    <fill>
      <patternFill patternType="solid">
        <fgColor theme="1"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9999"/>
        <bgColor indexed="64"/>
      </patternFill>
    </fill>
    <fill>
      <patternFill patternType="solid">
        <fgColor theme="0" tint="-0.14999847407452621"/>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5" fillId="0" borderId="0" applyNumberFormat="0" applyFill="0" applyBorder="0" applyAlignment="0" applyProtection="0"/>
  </cellStyleXfs>
  <cellXfs count="100">
    <xf numFmtId="0" fontId="0" fillId="0" borderId="0" xfId="0"/>
    <xf numFmtId="0" fontId="0" fillId="0" borderId="1" xfId="0" applyBorder="1"/>
    <xf numFmtId="0" fontId="0" fillId="0" borderId="0" xfId="0" applyAlignment="1">
      <alignment horizontal="center"/>
    </xf>
    <xf numFmtId="0" fontId="1" fillId="0" borderId="0" xfId="0" applyFont="1"/>
    <xf numFmtId="0" fontId="4" fillId="0" borderId="0" xfId="0" applyFont="1"/>
    <xf numFmtId="0" fontId="7" fillId="0" borderId="0" xfId="0" applyFont="1"/>
    <xf numFmtId="0" fontId="6" fillId="0" borderId="0" xfId="0" applyFont="1" applyAlignment="1">
      <alignment horizontal="left" wrapText="1"/>
    </xf>
    <xf numFmtId="0" fontId="0" fillId="0" borderId="0" xfId="0" applyAlignment="1">
      <alignment vertical="center"/>
    </xf>
    <xf numFmtId="0" fontId="7" fillId="0" borderId="0" xfId="0" applyFont="1" applyAlignment="1">
      <alignment vertical="center"/>
    </xf>
    <xf numFmtId="0" fontId="0" fillId="7" borderId="0" xfId="0" applyFill="1"/>
    <xf numFmtId="0" fontId="7" fillId="7" borderId="0" xfId="0" applyFont="1" applyFill="1" applyAlignment="1">
      <alignment wrapText="1"/>
    </xf>
    <xf numFmtId="0" fontId="7" fillId="7" borderId="0" xfId="0" applyFont="1" applyFill="1" applyAlignment="1">
      <alignment vertical="center"/>
    </xf>
    <xf numFmtId="0" fontId="9" fillId="0" borderId="0" xfId="0" applyFont="1" applyAlignment="1">
      <alignment wrapText="1"/>
    </xf>
    <xf numFmtId="0" fontId="0" fillId="7" borderId="1" xfId="0" applyFill="1" applyBorder="1"/>
    <xf numFmtId="0" fontId="9" fillId="0" borderId="0" xfId="0" applyFont="1"/>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9" fillId="7" borderId="0" xfId="0" applyFont="1" applyFill="1" applyAlignment="1">
      <alignment vertical="center"/>
    </xf>
    <xf numFmtId="0" fontId="9" fillId="7" borderId="0" xfId="0" applyFont="1" applyFill="1"/>
    <xf numFmtId="0" fontId="7" fillId="7" borderId="0" xfId="0" applyFont="1" applyFill="1"/>
    <xf numFmtId="0" fontId="9" fillId="0" borderId="1" xfId="0" applyFont="1" applyBorder="1" applyAlignment="1">
      <alignment vertical="center"/>
    </xf>
    <xf numFmtId="0" fontId="6" fillId="6" borderId="0" xfId="0" applyFont="1" applyFill="1" applyAlignment="1">
      <alignment vertical="center" wrapText="1"/>
    </xf>
    <xf numFmtId="0" fontId="1" fillId="4" borderId="2" xfId="0" applyFont="1" applyFill="1" applyBorder="1"/>
    <xf numFmtId="0" fontId="4" fillId="2" borderId="1" xfId="0" applyFont="1" applyFill="1" applyBorder="1"/>
    <xf numFmtId="0" fontId="9" fillId="0" borderId="1" xfId="0" applyFont="1" applyBorder="1" applyAlignment="1">
      <alignment vertical="center" wrapText="1"/>
    </xf>
    <xf numFmtId="44" fontId="3" fillId="0" borderId="0" xfId="1" applyFont="1" applyFill="1"/>
    <xf numFmtId="44" fontId="3" fillId="0" borderId="0" xfId="0" applyNumberFormat="1" applyFont="1"/>
    <xf numFmtId="44" fontId="3" fillId="9" borderId="4" xfId="1" applyFont="1" applyFill="1" applyBorder="1"/>
    <xf numFmtId="44" fontId="3" fillId="8" borderId="4" xfId="1" applyFont="1" applyFill="1" applyBorder="1"/>
    <xf numFmtId="44" fontId="11" fillId="10" borderId="4" xfId="0" applyNumberFormat="1" applyFont="1" applyFill="1" applyBorder="1"/>
    <xf numFmtId="44" fontId="3" fillId="3" borderId="4" xfId="0" applyNumberFormat="1" applyFont="1" applyFill="1" applyBorder="1"/>
    <xf numFmtId="3" fontId="0" fillId="0" borderId="0" xfId="0" applyNumberFormat="1" applyAlignment="1">
      <alignment horizontal="center"/>
    </xf>
    <xf numFmtId="0" fontId="3" fillId="12" borderId="0" xfId="0" applyFont="1" applyFill="1" applyAlignment="1">
      <alignment vertical="center"/>
    </xf>
    <xf numFmtId="0" fontId="3" fillId="12" borderId="6" xfId="0" applyFont="1" applyFill="1" applyBorder="1" applyAlignment="1">
      <alignment vertical="center"/>
    </xf>
    <xf numFmtId="0" fontId="3" fillId="12" borderId="1" xfId="0" applyFont="1" applyFill="1" applyBorder="1" applyAlignment="1">
      <alignment vertical="center"/>
    </xf>
    <xf numFmtId="0" fontId="12" fillId="12" borderId="7" xfId="0" applyFont="1" applyFill="1" applyBorder="1" applyAlignment="1">
      <alignment vertical="center"/>
    </xf>
    <xf numFmtId="0" fontId="3" fillId="12" borderId="7" xfId="0" applyFont="1" applyFill="1" applyBorder="1" applyAlignment="1">
      <alignment vertical="top"/>
    </xf>
    <xf numFmtId="0" fontId="3" fillId="12" borderId="9" xfId="0" applyFont="1" applyFill="1" applyBorder="1" applyAlignment="1">
      <alignment vertical="center"/>
    </xf>
    <xf numFmtId="0" fontId="3" fillId="12" borderId="9" xfId="0" applyFont="1" applyFill="1" applyBorder="1" applyAlignment="1">
      <alignment vertical="top"/>
    </xf>
    <xf numFmtId="0" fontId="3" fillId="12" borderId="9" xfId="0" applyFont="1" applyFill="1" applyBorder="1" applyAlignment="1">
      <alignment vertical="center" wrapText="1"/>
    </xf>
    <xf numFmtId="0" fontId="3" fillId="12" borderId="8" xfId="0" applyFont="1" applyFill="1" applyBorder="1" applyAlignment="1">
      <alignment vertical="center"/>
    </xf>
    <xf numFmtId="0" fontId="4" fillId="12" borderId="0" xfId="0" applyFont="1" applyFill="1" applyAlignment="1">
      <alignment vertical="center"/>
    </xf>
    <xf numFmtId="0" fontId="15" fillId="12" borderId="7" xfId="0" applyFont="1" applyFill="1" applyBorder="1"/>
    <xf numFmtId="0" fontId="15" fillId="12" borderId="9" xfId="0" applyFont="1" applyFill="1" applyBorder="1"/>
    <xf numFmtId="0" fontId="17" fillId="12" borderId="0" xfId="0" applyFont="1" applyFill="1" applyAlignment="1">
      <alignment horizontal="left" vertical="center" indent="9"/>
    </xf>
    <xf numFmtId="0" fontId="3" fillId="12" borderId="0" xfId="0" applyFont="1" applyFill="1" applyAlignment="1">
      <alignment horizontal="left" vertical="center"/>
    </xf>
    <xf numFmtId="0" fontId="15" fillId="12" borderId="9" xfId="0" applyFont="1" applyFill="1" applyBorder="1" applyAlignment="1">
      <alignment horizontal="center"/>
    </xf>
    <xf numFmtId="0" fontId="15" fillId="12" borderId="7" xfId="0" applyFont="1" applyFill="1" applyBorder="1" applyAlignment="1">
      <alignment horizontal="center"/>
    </xf>
    <xf numFmtId="0" fontId="3" fillId="12" borderId="9" xfId="0" applyFont="1" applyFill="1" applyBorder="1" applyAlignment="1">
      <alignment horizontal="center" vertical="center"/>
    </xf>
    <xf numFmtId="0" fontId="3" fillId="12" borderId="8" xfId="0" applyFont="1" applyFill="1" applyBorder="1" applyAlignment="1">
      <alignment vertical="center" wrapText="1"/>
    </xf>
    <xf numFmtId="0" fontId="3" fillId="12" borderId="0" xfId="0" applyFont="1" applyFill="1" applyAlignment="1">
      <alignment vertical="center" wrapText="1"/>
    </xf>
    <xf numFmtId="0" fontId="1" fillId="12" borderId="9" xfId="0" applyFont="1" applyFill="1" applyBorder="1" applyAlignment="1">
      <alignment vertical="center"/>
    </xf>
    <xf numFmtId="0" fontId="4" fillId="13" borderId="10"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5" xfId="0" applyFont="1" applyFill="1" applyBorder="1" applyAlignment="1">
      <alignment horizontal="center" vertical="center"/>
    </xf>
    <xf numFmtId="0" fontId="3" fillId="12" borderId="1" xfId="0" applyFont="1" applyFill="1" applyBorder="1" applyAlignment="1">
      <alignment horizontal="left" vertical="top" wrapText="1"/>
    </xf>
    <xf numFmtId="0" fontId="3" fillId="12" borderId="6" xfId="0" applyFont="1" applyFill="1" applyBorder="1" applyAlignment="1">
      <alignment horizontal="left" vertical="top" wrapText="1"/>
    </xf>
    <xf numFmtId="0" fontId="17" fillId="12" borderId="0" xfId="0" applyFont="1" applyFill="1" applyAlignment="1">
      <alignment horizontal="left" vertical="center" indent="9"/>
    </xf>
    <xf numFmtId="0" fontId="1" fillId="12" borderId="9" xfId="0" applyFont="1" applyFill="1" applyBorder="1" applyAlignment="1">
      <alignment horizontal="center" vertical="center"/>
    </xf>
    <xf numFmtId="0" fontId="1" fillId="12" borderId="0" xfId="0" applyFont="1" applyFill="1" applyAlignment="1">
      <alignment horizontal="center" vertical="center"/>
    </xf>
    <xf numFmtId="0" fontId="1" fillId="12" borderId="8" xfId="0" applyFont="1" applyFill="1" applyBorder="1" applyAlignment="1">
      <alignment horizontal="center" vertical="center"/>
    </xf>
    <xf numFmtId="44" fontId="3" fillId="2" borderId="0" xfId="1" applyFont="1" applyFill="1" applyBorder="1" applyAlignment="1" applyProtection="1">
      <alignment horizontal="center" vertical="center"/>
      <protection locked="0"/>
    </xf>
    <xf numFmtId="44" fontId="3" fillId="2" borderId="8" xfId="1" applyFont="1" applyFill="1" applyBorder="1" applyAlignment="1" applyProtection="1">
      <alignment horizontal="center" vertical="center"/>
      <protection locked="0"/>
    </xf>
    <xf numFmtId="44" fontId="3" fillId="3" borderId="0" xfId="1" applyFont="1" applyFill="1" applyBorder="1" applyAlignment="1" applyProtection="1">
      <alignment horizontal="center" vertical="center"/>
    </xf>
    <xf numFmtId="44" fontId="3" fillId="3" borderId="8" xfId="1" applyFont="1" applyFill="1" applyBorder="1" applyAlignment="1" applyProtection="1">
      <alignment horizontal="center" vertical="center"/>
    </xf>
    <xf numFmtId="0" fontId="13" fillId="12" borderId="0" xfId="0" applyFont="1" applyFill="1" applyAlignment="1">
      <alignment horizontal="center"/>
    </xf>
    <xf numFmtId="0" fontId="18" fillId="12" borderId="0" xfId="2" applyFont="1" applyFill="1" applyBorder="1" applyAlignment="1">
      <alignment horizontal="left" vertical="center" wrapText="1"/>
    </xf>
    <xf numFmtId="0" fontId="18" fillId="12" borderId="8" xfId="2" applyFont="1" applyFill="1" applyBorder="1" applyAlignment="1">
      <alignment horizontal="left" vertical="center" wrapText="1"/>
    </xf>
    <xf numFmtId="0" fontId="3" fillId="12" borderId="0" xfId="0" applyFont="1" applyFill="1" applyAlignment="1">
      <alignment horizontal="left" vertical="top" wrapText="1"/>
    </xf>
    <xf numFmtId="0" fontId="3" fillId="12" borderId="8" xfId="0" applyFont="1" applyFill="1" applyBorder="1" applyAlignment="1">
      <alignment horizontal="left" vertical="top" wrapText="1"/>
    </xf>
    <xf numFmtId="0" fontId="4" fillId="14" borderId="10"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5" xfId="0" applyFont="1" applyFill="1" applyBorder="1" applyAlignment="1">
      <alignment horizontal="center" vertical="center"/>
    </xf>
    <xf numFmtId="0" fontId="4" fillId="15" borderId="10" xfId="0" applyFont="1" applyFill="1" applyBorder="1" applyAlignment="1">
      <alignment horizontal="center" vertical="center"/>
    </xf>
    <xf numFmtId="0" fontId="4" fillId="15" borderId="2" xfId="0" applyFont="1" applyFill="1" applyBorder="1" applyAlignment="1">
      <alignment horizontal="center" vertical="center"/>
    </xf>
    <xf numFmtId="0" fontId="4" fillId="15" borderId="5" xfId="0" applyFont="1" applyFill="1" applyBorder="1" applyAlignment="1">
      <alignment horizontal="center" vertical="center"/>
    </xf>
    <xf numFmtId="0" fontId="16" fillId="12" borderId="0" xfId="0" applyFont="1" applyFill="1" applyAlignment="1">
      <alignment horizontal="left" vertical="center" wrapText="1"/>
    </xf>
    <xf numFmtId="0" fontId="16" fillId="12" borderId="8" xfId="0" applyFont="1" applyFill="1" applyBorder="1" applyAlignment="1">
      <alignment horizontal="left" vertical="center" wrapText="1"/>
    </xf>
    <xf numFmtId="0" fontId="18" fillId="12" borderId="0" xfId="2" applyFont="1" applyFill="1" applyBorder="1" applyAlignment="1">
      <alignment horizontal="center" vertical="center"/>
    </xf>
    <xf numFmtId="0" fontId="3" fillId="12" borderId="0" xfId="0" applyFont="1" applyFill="1" applyAlignment="1">
      <alignment horizontal="center" vertical="center"/>
    </xf>
    <xf numFmtId="0" fontId="3" fillId="12" borderId="8" xfId="0" applyFont="1" applyFill="1" applyBorder="1" applyAlignment="1">
      <alignment horizontal="center" vertical="center"/>
    </xf>
    <xf numFmtId="0" fontId="4" fillId="16" borderId="10" xfId="0" applyFont="1" applyFill="1" applyBorder="1" applyAlignment="1">
      <alignment horizontal="center" vertical="center"/>
    </xf>
    <xf numFmtId="0" fontId="4" fillId="16" borderId="2" xfId="0" applyFont="1" applyFill="1" applyBorder="1" applyAlignment="1">
      <alignment horizontal="center" vertical="center"/>
    </xf>
    <xf numFmtId="0" fontId="4" fillId="16" borderId="5" xfId="0" applyFont="1" applyFill="1" applyBorder="1" applyAlignment="1">
      <alignment horizontal="center" vertical="center"/>
    </xf>
    <xf numFmtId="0" fontId="3" fillId="12" borderId="0" xfId="0" applyFont="1" applyFill="1" applyAlignment="1">
      <alignment horizontal="left" vertical="center" wrapText="1"/>
    </xf>
    <xf numFmtId="0" fontId="3" fillId="12" borderId="8" xfId="0" applyFont="1" applyFill="1" applyBorder="1" applyAlignment="1">
      <alignment horizontal="left" vertical="center" wrapText="1"/>
    </xf>
    <xf numFmtId="0" fontId="16" fillId="12" borderId="0" xfId="0" applyFont="1" applyFill="1" applyAlignment="1">
      <alignment vertical="center" wrapText="1"/>
    </xf>
    <xf numFmtId="0" fontId="16" fillId="12" borderId="8" xfId="0" applyFont="1" applyFill="1" applyBorder="1" applyAlignment="1">
      <alignment vertical="center" wrapText="1"/>
    </xf>
    <xf numFmtId="0" fontId="1" fillId="0" borderId="0" xfId="0" applyFont="1" applyAlignment="1">
      <alignment horizontal="right"/>
    </xf>
    <xf numFmtId="0" fontId="1" fillId="0" borderId="3" xfId="0" applyFont="1" applyBorder="1" applyAlignment="1">
      <alignment horizontal="right"/>
    </xf>
    <xf numFmtId="0" fontId="6" fillId="6" borderId="3" xfId="0" applyFont="1" applyFill="1" applyBorder="1" applyAlignment="1">
      <alignment horizontal="left" vertical="center" wrapText="1"/>
    </xf>
    <xf numFmtId="0" fontId="6" fillId="6" borderId="0" xfId="0" applyFont="1" applyFill="1" applyAlignment="1">
      <alignment horizontal="left" vertical="center"/>
    </xf>
    <xf numFmtId="0" fontId="6" fillId="6" borderId="0" xfId="0" applyFont="1" applyFill="1" applyAlignment="1">
      <alignment horizontal="left" vertical="center" wrapText="1"/>
    </xf>
    <xf numFmtId="44" fontId="3" fillId="11" borderId="5" xfId="1" applyFont="1" applyFill="1" applyBorder="1" applyAlignment="1">
      <alignment horizontal="center"/>
    </xf>
    <xf numFmtId="44" fontId="3" fillId="11" borderId="4" xfId="1" applyFont="1" applyFill="1" applyBorder="1" applyAlignment="1">
      <alignment horizontal="center"/>
    </xf>
    <xf numFmtId="10" fontId="10" fillId="4" borderId="5" xfId="0" applyNumberFormat="1" applyFont="1" applyFill="1" applyBorder="1" applyAlignment="1">
      <alignment horizontal="center"/>
    </xf>
    <xf numFmtId="10" fontId="10" fillId="4" borderId="4" xfId="0" applyNumberFormat="1" applyFont="1" applyFill="1" applyBorder="1" applyAlignment="1">
      <alignment horizontal="center"/>
    </xf>
    <xf numFmtId="0" fontId="1" fillId="5" borderId="2" xfId="0" applyFont="1" applyFill="1" applyBorder="1" applyAlignment="1">
      <alignment horizontal="center"/>
    </xf>
    <xf numFmtId="0" fontId="5" fillId="6" borderId="0" xfId="2" applyFill="1" applyAlignment="1">
      <alignment horizontal="left" vertical="center" wrapText="1"/>
    </xf>
    <xf numFmtId="0" fontId="3" fillId="0" borderId="0" xfId="0" applyFont="1" applyFill="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dbii.tennessee.edu/sdbii/" TargetMode="External"/><Relationship Id="rId1" Type="http://schemas.openxmlformats.org/officeDocument/2006/relationships/hyperlink" Target="https://sdbii.tennessee.edu/sdbi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Downloads/tiny.utk.edu/opm-gov-wa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E03D2-B8EF-408F-BC46-DF1DBD6F2639}">
  <dimension ref="A2:N23"/>
  <sheetViews>
    <sheetView tabSelected="1" zoomScale="70" zoomScaleNormal="70" workbookViewId="0">
      <selection activeCell="J11" sqref="J11"/>
    </sheetView>
  </sheetViews>
  <sheetFormatPr defaultColWidth="8.77734375" defaultRowHeight="18" x14ac:dyDescent="0.3"/>
  <cols>
    <col min="1" max="1" width="8.77734375" style="32"/>
    <col min="2" max="2" width="44.21875" style="32" customWidth="1"/>
    <col min="3" max="3" width="46.21875" style="32" customWidth="1"/>
    <col min="4" max="8" width="8.77734375" style="32"/>
    <col min="9" max="9" width="59.21875" style="32" customWidth="1"/>
    <col min="10" max="10" width="17.5546875" style="32" customWidth="1"/>
    <col min="11" max="11" width="18.21875" style="32" customWidth="1"/>
    <col min="12" max="16384" width="8.77734375" style="32"/>
  </cols>
  <sheetData>
    <row r="2" spans="1:12" ht="23.4" x14ac:dyDescent="0.3">
      <c r="A2" s="81" t="s">
        <v>62</v>
      </c>
      <c r="B2" s="82"/>
      <c r="C2" s="82"/>
      <c r="D2" s="82"/>
      <c r="E2" s="82"/>
      <c r="F2" s="83"/>
      <c r="I2" s="73" t="s">
        <v>61</v>
      </c>
      <c r="J2" s="74"/>
      <c r="K2" s="74"/>
      <c r="L2" s="75"/>
    </row>
    <row r="3" spans="1:12" x14ac:dyDescent="0.3">
      <c r="A3" s="37"/>
      <c r="F3" s="40"/>
      <c r="I3" s="37"/>
      <c r="L3" s="40"/>
    </row>
    <row r="4" spans="1:12" ht="18" customHeight="1" x14ac:dyDescent="0.3">
      <c r="A4" s="37">
        <v>1</v>
      </c>
      <c r="B4" s="50" t="s">
        <v>60</v>
      </c>
      <c r="C4" s="66" t="s">
        <v>58</v>
      </c>
      <c r="D4" s="66"/>
      <c r="E4" s="66"/>
      <c r="F4" s="67"/>
      <c r="I4" s="51" t="s">
        <v>59</v>
      </c>
      <c r="J4" s="78" t="s">
        <v>58</v>
      </c>
      <c r="K4" s="79"/>
      <c r="L4" s="80"/>
    </row>
    <row r="5" spans="1:12" ht="18" customHeight="1" x14ac:dyDescent="0.3">
      <c r="A5" s="37">
        <v>2</v>
      </c>
      <c r="B5" s="50" t="s">
        <v>57</v>
      </c>
      <c r="C5" s="50"/>
      <c r="D5" s="50"/>
      <c r="E5" s="50"/>
      <c r="F5" s="49"/>
      <c r="I5" s="37"/>
      <c r="L5" s="40"/>
    </row>
    <row r="6" spans="1:12" ht="18" customHeight="1" x14ac:dyDescent="0.3">
      <c r="A6" s="37">
        <v>3</v>
      </c>
      <c r="B6" s="84" t="s">
        <v>56</v>
      </c>
      <c r="C6" s="84"/>
      <c r="D6" s="84"/>
      <c r="E6" s="84"/>
      <c r="F6" s="85"/>
      <c r="I6" s="58" t="s">
        <v>55</v>
      </c>
      <c r="J6" s="59"/>
      <c r="K6" s="59"/>
      <c r="L6" s="60"/>
    </row>
    <row r="7" spans="1:12" x14ac:dyDescent="0.35">
      <c r="A7" s="37"/>
      <c r="B7" s="44" t="s">
        <v>6</v>
      </c>
      <c r="C7" s="86" t="s">
        <v>54</v>
      </c>
      <c r="D7" s="86"/>
      <c r="E7" s="86"/>
      <c r="F7" s="87"/>
      <c r="I7" s="47" t="s">
        <v>53</v>
      </c>
      <c r="L7" s="40"/>
    </row>
    <row r="8" spans="1:12" ht="18" customHeight="1" x14ac:dyDescent="0.35">
      <c r="A8" s="37"/>
      <c r="B8" s="57" t="s">
        <v>7</v>
      </c>
      <c r="C8" s="76" t="s">
        <v>52</v>
      </c>
      <c r="D8" s="76"/>
      <c r="E8" s="76"/>
      <c r="F8" s="77"/>
      <c r="I8" s="46" t="s">
        <v>51</v>
      </c>
      <c r="J8" s="45" t="s">
        <v>50</v>
      </c>
      <c r="L8" s="40"/>
    </row>
    <row r="9" spans="1:12" ht="15" customHeight="1" x14ac:dyDescent="0.3">
      <c r="A9" s="37"/>
      <c r="B9" s="57"/>
      <c r="C9" s="76"/>
      <c r="D9" s="76"/>
      <c r="E9" s="76"/>
      <c r="F9" s="77"/>
      <c r="I9" s="48"/>
      <c r="J9" s="45"/>
      <c r="L9" s="40"/>
    </row>
    <row r="10" spans="1:12" ht="25.5" customHeight="1" x14ac:dyDescent="0.35">
      <c r="A10" s="37"/>
      <c r="B10" s="57"/>
      <c r="C10" s="76"/>
      <c r="D10" s="76"/>
      <c r="E10" s="76"/>
      <c r="F10" s="77"/>
      <c r="I10" s="47" t="s">
        <v>49</v>
      </c>
      <c r="J10" s="45"/>
      <c r="L10" s="40"/>
    </row>
    <row r="11" spans="1:12" ht="18" customHeight="1" x14ac:dyDescent="0.35">
      <c r="A11" s="37"/>
      <c r="B11" s="57" t="s">
        <v>48</v>
      </c>
      <c r="C11" s="76" t="s">
        <v>47</v>
      </c>
      <c r="D11" s="76"/>
      <c r="E11" s="76"/>
      <c r="F11" s="77"/>
      <c r="I11" s="46" t="s">
        <v>63</v>
      </c>
      <c r="J11" s="99" t="s">
        <v>64</v>
      </c>
      <c r="L11" s="40"/>
    </row>
    <row r="12" spans="1:12" ht="15" customHeight="1" x14ac:dyDescent="0.35">
      <c r="A12" s="37"/>
      <c r="B12" s="57"/>
      <c r="C12" s="76"/>
      <c r="D12" s="76"/>
      <c r="E12" s="76"/>
      <c r="F12" s="77"/>
      <c r="I12" s="46"/>
      <c r="J12" s="45"/>
      <c r="L12" s="40"/>
    </row>
    <row r="13" spans="1:12" ht="36.75" customHeight="1" x14ac:dyDescent="0.35">
      <c r="A13" s="37"/>
      <c r="B13" s="57"/>
      <c r="C13" s="76"/>
      <c r="D13" s="76"/>
      <c r="E13" s="76"/>
      <c r="F13" s="77"/>
      <c r="I13" s="47" t="s">
        <v>46</v>
      </c>
      <c r="J13" s="45"/>
      <c r="L13" s="40"/>
    </row>
    <row r="14" spans="1:12" ht="18" customHeight="1" x14ac:dyDescent="0.35">
      <c r="A14" s="37"/>
      <c r="B14" s="57" t="s">
        <v>45</v>
      </c>
      <c r="C14" s="76" t="s">
        <v>44</v>
      </c>
      <c r="D14" s="76"/>
      <c r="E14" s="76"/>
      <c r="F14" s="77"/>
      <c r="I14" s="46" t="s">
        <v>43</v>
      </c>
      <c r="J14" s="45" t="s">
        <v>42</v>
      </c>
      <c r="L14" s="40"/>
    </row>
    <row r="15" spans="1:12" ht="15" customHeight="1" x14ac:dyDescent="0.35">
      <c r="A15" s="37"/>
      <c r="B15" s="57"/>
      <c r="C15" s="76"/>
      <c r="D15" s="76"/>
      <c r="E15" s="76"/>
      <c r="F15" s="77"/>
      <c r="I15" s="43"/>
      <c r="L15" s="40"/>
    </row>
    <row r="16" spans="1:12" ht="15" customHeight="1" x14ac:dyDescent="0.35">
      <c r="A16" s="37"/>
      <c r="B16" s="57"/>
      <c r="C16" s="76"/>
      <c r="D16" s="76"/>
      <c r="E16" s="76"/>
      <c r="F16" s="77"/>
      <c r="I16" s="43"/>
      <c r="L16" s="40"/>
    </row>
    <row r="17" spans="1:14" ht="68.25" customHeight="1" x14ac:dyDescent="0.35">
      <c r="A17" s="36">
        <v>4</v>
      </c>
      <c r="B17" s="55" t="s">
        <v>41</v>
      </c>
      <c r="C17" s="55"/>
      <c r="D17" s="55"/>
      <c r="E17" s="55"/>
      <c r="F17" s="56"/>
      <c r="I17" s="42"/>
      <c r="J17" s="34"/>
      <c r="K17" s="34"/>
      <c r="L17" s="33"/>
    </row>
    <row r="19" spans="1:14" ht="23.4" x14ac:dyDescent="0.3">
      <c r="A19" s="70" t="s">
        <v>40</v>
      </c>
      <c r="B19" s="71"/>
      <c r="C19" s="71"/>
      <c r="D19" s="71"/>
      <c r="E19" s="71"/>
      <c r="F19" s="72"/>
      <c r="I19" s="52" t="s">
        <v>39</v>
      </c>
      <c r="J19" s="53"/>
      <c r="K19" s="54"/>
      <c r="L19" s="41"/>
      <c r="M19" s="41"/>
      <c r="N19" s="41"/>
    </row>
    <row r="20" spans="1:14" x14ac:dyDescent="0.3">
      <c r="A20" s="37"/>
      <c r="F20" s="40"/>
      <c r="I20" s="37"/>
      <c r="K20" s="40"/>
    </row>
    <row r="21" spans="1:14" ht="55.05" customHeight="1" x14ac:dyDescent="0.3">
      <c r="A21" s="38">
        <v>1</v>
      </c>
      <c r="B21" s="68" t="s">
        <v>38</v>
      </c>
      <c r="C21" s="68"/>
      <c r="D21" s="68"/>
      <c r="E21" s="68"/>
      <c r="F21" s="69"/>
      <c r="G21" s="65" t="s">
        <v>37</v>
      </c>
      <c r="H21" s="65"/>
      <c r="I21" s="39" t="s">
        <v>36</v>
      </c>
      <c r="J21" s="61"/>
      <c r="K21" s="62"/>
    </row>
    <row r="22" spans="1:14" ht="48" customHeight="1" x14ac:dyDescent="0.3">
      <c r="A22" s="38">
        <v>2</v>
      </c>
      <c r="B22" s="68" t="s">
        <v>35</v>
      </c>
      <c r="C22" s="68"/>
      <c r="D22" s="68"/>
      <c r="E22" s="68"/>
      <c r="F22" s="69"/>
      <c r="G22" s="65"/>
      <c r="H22" s="65"/>
      <c r="I22" s="37" t="s">
        <v>34</v>
      </c>
      <c r="J22" s="63">
        <f>J21*0.25</f>
        <v>0</v>
      </c>
      <c r="K22" s="64"/>
    </row>
    <row r="23" spans="1:14" ht="56.55" customHeight="1" x14ac:dyDescent="0.3">
      <c r="A23" s="36">
        <v>3</v>
      </c>
      <c r="B23" s="55" t="s">
        <v>33</v>
      </c>
      <c r="C23" s="55"/>
      <c r="D23" s="55"/>
      <c r="E23" s="55"/>
      <c r="F23" s="56"/>
      <c r="G23" s="65"/>
      <c r="H23" s="65"/>
      <c r="I23" s="35" t="s">
        <v>32</v>
      </c>
      <c r="J23" s="34"/>
      <c r="K23" s="33"/>
    </row>
  </sheetData>
  <sheetProtection algorithmName="SHA-512" hashValue="ecyGBA4KlqGFeCCn8hlFSdMbBsYDewAUn83F9sZ18LDSzPeCtwTBMrXkYZwNIn/27n0JlwCJ6edMjnLEZWRWiQ==" saltValue="IN6ZzpYAn33Ral448LyNmQ==" spinCount="100000" sheet="1" objects="1" scenarios="1"/>
  <mergeCells count="22">
    <mergeCell ref="I2:L2"/>
    <mergeCell ref="C8:F10"/>
    <mergeCell ref="C11:F13"/>
    <mergeCell ref="C14:F16"/>
    <mergeCell ref="J4:L4"/>
    <mergeCell ref="A2:F2"/>
    <mergeCell ref="B6:F6"/>
    <mergeCell ref="C7:F7"/>
    <mergeCell ref="B8:B10"/>
    <mergeCell ref="B11:B13"/>
    <mergeCell ref="J22:K22"/>
    <mergeCell ref="G21:H23"/>
    <mergeCell ref="C4:F4"/>
    <mergeCell ref="B21:F21"/>
    <mergeCell ref="B22:F22"/>
    <mergeCell ref="B23:F23"/>
    <mergeCell ref="A19:F19"/>
    <mergeCell ref="I19:K19"/>
    <mergeCell ref="B17:F17"/>
    <mergeCell ref="B14:B16"/>
    <mergeCell ref="I6:L6"/>
    <mergeCell ref="J21:K21"/>
  </mergeCells>
  <hyperlinks>
    <hyperlink ref="C4:F4" r:id="rId1" display="https://sdbii.tennessee.edu/sdbii/" xr:uid="{EB0D6126-9D61-4E0B-9505-749BAB3CBE14}"/>
    <hyperlink ref="J4" r:id="rId2" xr:uid="{4F42636E-77E2-4CF6-B1CA-F79DFE722C1D}"/>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C922-27B3-4ED7-86F4-ECA999324950}">
  <dimension ref="A1:L78"/>
  <sheetViews>
    <sheetView topLeftCell="A5" workbookViewId="0">
      <selection activeCell="D78" sqref="D78"/>
    </sheetView>
  </sheetViews>
  <sheetFormatPr defaultRowHeight="14.4" x14ac:dyDescent="0.3"/>
  <cols>
    <col min="1" max="1" width="51.5546875" bestFit="1" customWidth="1"/>
    <col min="2" max="2" width="15" customWidth="1"/>
    <col min="3" max="3" width="13.88671875" customWidth="1"/>
    <col min="4" max="4" width="17.5546875" bestFit="1" customWidth="1"/>
    <col min="5" max="5" width="17.33203125" customWidth="1"/>
    <col min="6" max="6" width="16.44140625" customWidth="1"/>
    <col min="7" max="7" width="1.88671875" customWidth="1"/>
    <col min="8" max="8" width="46.6640625" bestFit="1" customWidth="1"/>
    <col min="9" max="9" width="14" customWidth="1"/>
    <col min="10" max="10" width="15" customWidth="1"/>
    <col min="11" max="11" width="14.6640625" customWidth="1"/>
  </cols>
  <sheetData>
    <row r="1" spans="1:12" ht="23.4" x14ac:dyDescent="0.45">
      <c r="A1" s="23" t="s">
        <v>28</v>
      </c>
      <c r="B1" s="23"/>
      <c r="C1" s="23"/>
      <c r="D1" s="23"/>
      <c r="E1" s="23"/>
      <c r="F1" s="23"/>
      <c r="G1" s="23"/>
      <c r="H1" s="23"/>
      <c r="I1" s="23"/>
      <c r="J1" s="23"/>
      <c r="K1" s="23"/>
      <c r="L1" s="4"/>
    </row>
    <row r="2" spans="1:12" ht="18" x14ac:dyDescent="0.35">
      <c r="A2" s="22" t="s">
        <v>0</v>
      </c>
      <c r="B2" s="22"/>
      <c r="C2" s="22"/>
      <c r="D2" s="22"/>
      <c r="E2" s="22"/>
      <c r="F2" s="22"/>
      <c r="G2" s="9"/>
      <c r="H2" s="97" t="s">
        <v>1</v>
      </c>
      <c r="I2" s="97"/>
      <c r="J2" s="97"/>
      <c r="K2" s="97"/>
      <c r="L2" s="3"/>
    </row>
    <row r="3" spans="1:12" s="5" customFormat="1" ht="47.7" customHeight="1" x14ac:dyDescent="0.3">
      <c r="A3" s="21" t="s">
        <v>2</v>
      </c>
      <c r="B3" s="21"/>
      <c r="C3" s="21"/>
      <c r="D3" s="21"/>
      <c r="E3" s="21"/>
      <c r="F3" s="21"/>
      <c r="G3" s="10"/>
      <c r="H3" s="90" t="s">
        <v>3</v>
      </c>
      <c r="I3" s="90"/>
      <c r="J3" s="90"/>
      <c r="K3" s="90"/>
      <c r="L3" s="14"/>
    </row>
    <row r="4" spans="1:12" s="12" customFormat="1" ht="27.9" customHeight="1" x14ac:dyDescent="0.3">
      <c r="A4" s="15" t="s">
        <v>4</v>
      </c>
      <c r="B4" s="16" t="s">
        <v>5</v>
      </c>
      <c r="C4" s="16" t="s">
        <v>6</v>
      </c>
      <c r="D4" s="16" t="s">
        <v>7</v>
      </c>
      <c r="E4" s="20" t="s">
        <v>8</v>
      </c>
      <c r="F4" s="24" t="s">
        <v>26</v>
      </c>
      <c r="G4" s="17"/>
      <c r="H4" s="15" t="s">
        <v>4</v>
      </c>
      <c r="I4" s="16" t="s">
        <v>5</v>
      </c>
      <c r="J4" s="16" t="s">
        <v>6</v>
      </c>
      <c r="K4" s="16" t="s">
        <v>7</v>
      </c>
      <c r="L4" s="6"/>
    </row>
    <row r="5" spans="1:12" s="7" customFormat="1" ht="20.7" customHeight="1" x14ac:dyDescent="0.3">
      <c r="A5"/>
      <c r="B5" s="2"/>
      <c r="C5" s="2"/>
      <c r="D5" s="2">
        <v>187500</v>
      </c>
      <c r="E5" s="31">
        <v>150000</v>
      </c>
      <c r="F5">
        <v>37500</v>
      </c>
      <c r="G5" s="9"/>
      <c r="H5"/>
      <c r="I5" s="2"/>
      <c r="J5" s="2"/>
      <c r="K5" s="2"/>
    </row>
    <row r="6" spans="1:12" x14ac:dyDescent="0.3">
      <c r="B6" s="2"/>
      <c r="C6" s="2"/>
      <c r="D6" s="2"/>
      <c r="E6" s="2"/>
      <c r="G6" s="9"/>
      <c r="I6" s="2"/>
      <c r="J6" s="2"/>
      <c r="K6" s="2"/>
    </row>
    <row r="7" spans="1:12" x14ac:dyDescent="0.3">
      <c r="B7" s="2"/>
      <c r="C7" s="2"/>
      <c r="D7" s="2"/>
      <c r="E7" s="2"/>
      <c r="G7" s="9"/>
      <c r="I7" s="2"/>
      <c r="J7" s="2"/>
      <c r="K7" s="2"/>
    </row>
    <row r="8" spans="1:12" x14ac:dyDescent="0.3">
      <c r="B8" s="2"/>
      <c r="C8" s="2"/>
      <c r="D8" s="2"/>
      <c r="E8" s="2"/>
      <c r="G8" s="9"/>
      <c r="I8" s="2"/>
      <c r="J8" s="2"/>
      <c r="K8" s="2"/>
    </row>
    <row r="9" spans="1:12" x14ac:dyDescent="0.3">
      <c r="B9" s="2"/>
      <c r="C9" s="2"/>
      <c r="D9" s="2"/>
      <c r="E9" s="2"/>
      <c r="G9" s="9"/>
      <c r="I9" s="2"/>
      <c r="J9" s="2"/>
      <c r="K9" s="2"/>
    </row>
    <row r="10" spans="1:12" x14ac:dyDescent="0.3">
      <c r="B10" s="2"/>
      <c r="C10" s="2"/>
      <c r="D10" s="2"/>
      <c r="E10" s="2"/>
      <c r="G10" s="9"/>
      <c r="I10" s="2"/>
      <c r="J10" s="2"/>
      <c r="K10" s="2"/>
    </row>
    <row r="11" spans="1:12" x14ac:dyDescent="0.3">
      <c r="B11" s="2"/>
      <c r="C11" s="2"/>
      <c r="D11" s="2"/>
      <c r="E11" s="2"/>
      <c r="G11" s="9"/>
      <c r="I11" s="2"/>
      <c r="J11" s="2"/>
      <c r="K11" s="2"/>
    </row>
    <row r="12" spans="1:12" x14ac:dyDescent="0.3">
      <c r="B12" s="2"/>
      <c r="C12" s="2"/>
      <c r="D12" s="2"/>
      <c r="E12" s="2"/>
      <c r="G12" s="9"/>
      <c r="I12" s="2"/>
      <c r="J12" s="2"/>
      <c r="K12" s="2"/>
    </row>
    <row r="13" spans="1:12" x14ac:dyDescent="0.3">
      <c r="B13" s="2"/>
      <c r="C13" s="2"/>
      <c r="D13" s="2"/>
      <c r="E13" s="2"/>
      <c r="G13" s="9"/>
      <c r="I13" s="2"/>
      <c r="J13" s="2"/>
      <c r="K13" s="2"/>
    </row>
    <row r="14" spans="1:12" x14ac:dyDescent="0.3">
      <c r="B14" s="2"/>
      <c r="C14" s="2"/>
      <c r="D14" s="2"/>
      <c r="E14" s="2"/>
      <c r="G14" s="9"/>
      <c r="I14" s="2"/>
      <c r="J14" s="2"/>
      <c r="K14" s="2"/>
    </row>
    <row r="15" spans="1:12" s="8" customFormat="1" ht="30.6" customHeight="1" x14ac:dyDescent="0.3">
      <c r="A15" s="98" t="s">
        <v>9</v>
      </c>
      <c r="B15" s="98"/>
      <c r="C15" s="98"/>
      <c r="D15" s="98"/>
      <c r="E15" s="98"/>
      <c r="F15" s="98"/>
      <c r="G15" s="11"/>
      <c r="H15" s="91" t="s">
        <v>10</v>
      </c>
      <c r="I15" s="91"/>
      <c r="J15" s="91"/>
      <c r="K15" s="91"/>
    </row>
    <row r="16" spans="1:12" s="14" customFormat="1" ht="19.649999999999999" customHeight="1" x14ac:dyDescent="0.3">
      <c r="A16" s="15" t="s">
        <v>11</v>
      </c>
      <c r="B16" s="16" t="s">
        <v>12</v>
      </c>
      <c r="C16" s="16" t="s">
        <v>13</v>
      </c>
      <c r="D16" s="16" t="s">
        <v>7</v>
      </c>
      <c r="E16" s="20" t="s">
        <v>8</v>
      </c>
      <c r="F16" s="24" t="s">
        <v>26</v>
      </c>
      <c r="G16" s="18"/>
      <c r="H16" s="15" t="s">
        <v>11</v>
      </c>
      <c r="I16" s="16" t="s">
        <v>12</v>
      </c>
      <c r="J16" s="16" t="s">
        <v>13</v>
      </c>
      <c r="K16" s="16" t="s">
        <v>7</v>
      </c>
    </row>
    <row r="17" spans="1:11" x14ac:dyDescent="0.3">
      <c r="B17" s="2"/>
      <c r="C17" s="2"/>
      <c r="D17" s="2"/>
      <c r="E17" s="2"/>
      <c r="G17" s="9"/>
      <c r="I17" s="2"/>
      <c r="J17" s="2"/>
      <c r="K17" s="2"/>
    </row>
    <row r="18" spans="1:11" x14ac:dyDescent="0.3">
      <c r="B18" s="2"/>
      <c r="C18" s="2"/>
      <c r="D18" s="2"/>
      <c r="E18" s="2"/>
      <c r="G18" s="9"/>
      <c r="I18" s="2"/>
      <c r="J18" s="2"/>
      <c r="K18" s="2"/>
    </row>
    <row r="19" spans="1:11" x14ac:dyDescent="0.3">
      <c r="B19" s="2"/>
      <c r="C19" s="2"/>
      <c r="D19" s="2"/>
      <c r="E19" s="2"/>
      <c r="G19" s="9"/>
      <c r="I19" s="2"/>
      <c r="J19" s="2"/>
      <c r="K19" s="2"/>
    </row>
    <row r="20" spans="1:11" x14ac:dyDescent="0.3">
      <c r="B20" s="2"/>
      <c r="C20" s="2"/>
      <c r="D20" s="2"/>
      <c r="E20" s="2"/>
      <c r="G20" s="9"/>
      <c r="I20" s="2"/>
      <c r="J20" s="2"/>
      <c r="K20" s="2"/>
    </row>
    <row r="21" spans="1:11" x14ac:dyDescent="0.3">
      <c r="B21" s="2"/>
      <c r="C21" s="2"/>
      <c r="D21" s="2"/>
      <c r="E21" s="2"/>
      <c r="G21" s="9"/>
      <c r="I21" s="2"/>
      <c r="J21" s="2"/>
      <c r="K21" s="2"/>
    </row>
    <row r="22" spans="1:11" x14ac:dyDescent="0.3">
      <c r="B22" s="2"/>
      <c r="C22" s="2"/>
      <c r="D22" s="2"/>
      <c r="E22" s="2"/>
      <c r="G22" s="9"/>
      <c r="I22" s="2"/>
      <c r="J22" s="2"/>
      <c r="K22" s="2"/>
    </row>
    <row r="23" spans="1:11" x14ac:dyDescent="0.3">
      <c r="B23" s="2"/>
      <c r="C23" s="2"/>
      <c r="D23" s="2"/>
      <c r="E23" s="2"/>
      <c r="G23" s="9"/>
      <c r="I23" s="2"/>
      <c r="J23" s="2"/>
      <c r="K23" s="2"/>
    </row>
    <row r="24" spans="1:11" x14ac:dyDescent="0.3">
      <c r="B24" s="2"/>
      <c r="C24" s="2"/>
      <c r="D24" s="2"/>
      <c r="E24" s="2"/>
      <c r="G24" s="9"/>
      <c r="I24" s="2"/>
      <c r="J24" s="2"/>
      <c r="K24" s="2"/>
    </row>
    <row r="25" spans="1:11" x14ac:dyDescent="0.3">
      <c r="B25" s="2"/>
      <c r="C25" s="2"/>
      <c r="D25" s="2"/>
      <c r="E25" s="2"/>
      <c r="G25" s="9"/>
      <c r="I25" s="2"/>
      <c r="J25" s="2"/>
      <c r="K25" s="2"/>
    </row>
    <row r="26" spans="1:11" s="5" customFormat="1" ht="36.9" customHeight="1" x14ac:dyDescent="0.3">
      <c r="A26" s="92" t="s">
        <v>14</v>
      </c>
      <c r="B26" s="92"/>
      <c r="C26" s="92"/>
      <c r="D26" s="92"/>
      <c r="E26" s="92"/>
      <c r="F26" s="92"/>
      <c r="G26" s="10"/>
      <c r="H26" s="92" t="s">
        <v>15</v>
      </c>
      <c r="I26" s="92"/>
      <c r="J26" s="92"/>
      <c r="K26" s="92"/>
    </row>
    <row r="27" spans="1:11" s="8" customFormat="1" ht="29.7" customHeight="1" x14ac:dyDescent="0.3">
      <c r="A27" s="15" t="s">
        <v>4</v>
      </c>
      <c r="B27" s="16" t="s">
        <v>5</v>
      </c>
      <c r="C27" s="16" t="s">
        <v>6</v>
      </c>
      <c r="D27" s="16" t="s">
        <v>7</v>
      </c>
      <c r="E27" s="20" t="s">
        <v>8</v>
      </c>
      <c r="F27" s="24" t="s">
        <v>26</v>
      </c>
      <c r="G27" s="11"/>
      <c r="H27" s="15" t="s">
        <v>4</v>
      </c>
      <c r="I27" s="16" t="s">
        <v>5</v>
      </c>
      <c r="J27" s="16" t="s">
        <v>6</v>
      </c>
      <c r="K27" s="16" t="s">
        <v>7</v>
      </c>
    </row>
    <row r="28" spans="1:11" x14ac:dyDescent="0.3">
      <c r="G28" s="9"/>
    </row>
    <row r="29" spans="1:11" x14ac:dyDescent="0.3">
      <c r="G29" s="9"/>
    </row>
    <row r="30" spans="1:11" x14ac:dyDescent="0.3">
      <c r="G30" s="9"/>
    </row>
    <row r="31" spans="1:11" x14ac:dyDescent="0.3">
      <c r="G31" s="9"/>
    </row>
    <row r="32" spans="1:11" x14ac:dyDescent="0.3">
      <c r="G32" s="9"/>
    </row>
    <row r="33" spans="1:11" x14ac:dyDescent="0.3">
      <c r="G33" s="9"/>
    </row>
    <row r="34" spans="1:11" x14ac:dyDescent="0.3">
      <c r="G34" s="9"/>
    </row>
    <row r="35" spans="1:11" x14ac:dyDescent="0.3">
      <c r="G35" s="9"/>
    </row>
    <row r="36" spans="1:11" x14ac:dyDescent="0.3">
      <c r="G36" s="9"/>
    </row>
    <row r="37" spans="1:11" x14ac:dyDescent="0.3">
      <c r="G37" s="9"/>
    </row>
    <row r="38" spans="1:11" s="8" customFormat="1" ht="29.1" customHeight="1" x14ac:dyDescent="0.3">
      <c r="A38" s="92" t="s">
        <v>16</v>
      </c>
      <c r="B38" s="92"/>
      <c r="C38" s="92"/>
      <c r="D38" s="92"/>
      <c r="E38" s="92"/>
      <c r="F38" s="92"/>
      <c r="G38" s="19"/>
      <c r="H38" s="92" t="s">
        <v>17</v>
      </c>
      <c r="I38" s="92"/>
      <c r="J38" s="92"/>
      <c r="K38" s="92"/>
    </row>
    <row r="39" spans="1:11" s="5" customFormat="1" ht="15.6" x14ac:dyDescent="0.3">
      <c r="A39" s="15" t="s">
        <v>18</v>
      </c>
      <c r="B39" s="16" t="s">
        <v>19</v>
      </c>
      <c r="C39" s="16" t="s">
        <v>13</v>
      </c>
      <c r="D39" s="16" t="s">
        <v>7</v>
      </c>
      <c r="E39" s="20" t="s">
        <v>8</v>
      </c>
      <c r="F39" s="24" t="s">
        <v>26</v>
      </c>
      <c r="G39" s="11"/>
      <c r="H39" s="15" t="s">
        <v>18</v>
      </c>
      <c r="I39" s="16" t="s">
        <v>19</v>
      </c>
      <c r="J39" s="16" t="s">
        <v>13</v>
      </c>
      <c r="K39" s="16" t="s">
        <v>7</v>
      </c>
    </row>
    <row r="40" spans="1:11" x14ac:dyDescent="0.3">
      <c r="G40" s="9"/>
    </row>
    <row r="41" spans="1:11" x14ac:dyDescent="0.3">
      <c r="G41" s="9"/>
    </row>
    <row r="42" spans="1:11" x14ac:dyDescent="0.3">
      <c r="G42" s="9"/>
    </row>
    <row r="43" spans="1:11" x14ac:dyDescent="0.3">
      <c r="G43" s="9"/>
    </row>
    <row r="44" spans="1:11" x14ac:dyDescent="0.3">
      <c r="G44" s="9"/>
    </row>
    <row r="45" spans="1:11" x14ac:dyDescent="0.3">
      <c r="G45" s="9"/>
    </row>
    <row r="46" spans="1:11" x14ac:dyDescent="0.3">
      <c r="G46" s="9"/>
    </row>
    <row r="47" spans="1:11" x14ac:dyDescent="0.3">
      <c r="G47" s="9"/>
    </row>
    <row r="48" spans="1:11" x14ac:dyDescent="0.3">
      <c r="G48" s="9"/>
    </row>
    <row r="49" spans="1:11" x14ac:dyDescent="0.3">
      <c r="G49" s="9"/>
    </row>
    <row r="50" spans="1:11" s="5" customFormat="1" ht="33.9" customHeight="1" x14ac:dyDescent="0.3">
      <c r="A50" s="92" t="s">
        <v>20</v>
      </c>
      <c r="B50" s="92"/>
      <c r="C50" s="92"/>
      <c r="D50" s="92"/>
      <c r="E50" s="92"/>
      <c r="F50" s="92"/>
      <c r="G50" s="19"/>
      <c r="H50" s="92" t="s">
        <v>21</v>
      </c>
      <c r="I50" s="92"/>
      <c r="J50" s="92"/>
      <c r="K50" s="92"/>
    </row>
    <row r="51" spans="1:11" s="5" customFormat="1" ht="15.6" x14ac:dyDescent="0.3">
      <c r="A51" s="15" t="s">
        <v>4</v>
      </c>
      <c r="B51" s="16" t="s">
        <v>5</v>
      </c>
      <c r="C51" s="16" t="s">
        <v>6</v>
      </c>
      <c r="D51" s="16" t="s">
        <v>7</v>
      </c>
      <c r="E51" s="20" t="s">
        <v>8</v>
      </c>
      <c r="F51" s="24" t="s">
        <v>26</v>
      </c>
      <c r="G51" s="11"/>
      <c r="H51" s="15" t="s">
        <v>4</v>
      </c>
      <c r="I51" s="16" t="s">
        <v>5</v>
      </c>
      <c r="J51" s="16" t="s">
        <v>6</v>
      </c>
      <c r="K51" s="16" t="s">
        <v>7</v>
      </c>
    </row>
    <row r="52" spans="1:11" x14ac:dyDescent="0.3">
      <c r="G52" s="9"/>
    </row>
    <row r="53" spans="1:11" x14ac:dyDescent="0.3">
      <c r="G53" s="9"/>
    </row>
    <row r="54" spans="1:11" x14ac:dyDescent="0.3">
      <c r="G54" s="9"/>
    </row>
    <row r="55" spans="1:11" x14ac:dyDescent="0.3">
      <c r="G55" s="9"/>
    </row>
    <row r="56" spans="1:11" x14ac:dyDescent="0.3">
      <c r="G56" s="9"/>
    </row>
    <row r="57" spans="1:11" x14ac:dyDescent="0.3">
      <c r="G57" s="9"/>
    </row>
    <row r="58" spans="1:11" x14ac:dyDescent="0.3">
      <c r="G58" s="9"/>
    </row>
    <row r="59" spans="1:11" x14ac:dyDescent="0.3">
      <c r="G59" s="9"/>
    </row>
    <row r="60" spans="1:11" x14ac:dyDescent="0.3">
      <c r="G60" s="9"/>
    </row>
    <row r="61" spans="1:11" x14ac:dyDescent="0.3">
      <c r="G61" s="9"/>
    </row>
    <row r="62" spans="1:11" x14ac:dyDescent="0.3">
      <c r="G62" s="9"/>
    </row>
    <row r="63" spans="1:11" s="8" customFormat="1" ht="26.7" customHeight="1" x14ac:dyDescent="0.3">
      <c r="A63" s="92" t="s">
        <v>22</v>
      </c>
      <c r="B63" s="92"/>
      <c r="C63" s="92"/>
      <c r="D63" s="92"/>
      <c r="E63" s="92"/>
      <c r="F63" s="92"/>
      <c r="G63" s="11"/>
      <c r="H63" s="92" t="s">
        <v>23</v>
      </c>
      <c r="I63" s="92"/>
      <c r="J63" s="92"/>
      <c r="K63" s="92"/>
    </row>
    <row r="64" spans="1:11" s="5" customFormat="1" ht="15.6" x14ac:dyDescent="0.3">
      <c r="A64" s="15" t="s">
        <v>24</v>
      </c>
      <c r="B64" s="16" t="s">
        <v>5</v>
      </c>
      <c r="C64" s="16" t="s">
        <v>6</v>
      </c>
      <c r="D64" s="16" t="s">
        <v>7</v>
      </c>
      <c r="E64" s="20" t="s">
        <v>8</v>
      </c>
      <c r="F64" s="24" t="s">
        <v>26</v>
      </c>
      <c r="G64" s="19"/>
      <c r="H64" s="15" t="s">
        <v>24</v>
      </c>
      <c r="I64" s="16" t="s">
        <v>5</v>
      </c>
      <c r="J64" s="16" t="s">
        <v>6</v>
      </c>
      <c r="K64" s="16" t="s">
        <v>7</v>
      </c>
    </row>
    <row r="65" spans="1:11" x14ac:dyDescent="0.3">
      <c r="G65" s="9"/>
    </row>
    <row r="66" spans="1:11" x14ac:dyDescent="0.3">
      <c r="G66" s="9"/>
    </row>
    <row r="67" spans="1:11" x14ac:dyDescent="0.3">
      <c r="G67" s="9"/>
    </row>
    <row r="68" spans="1:11" x14ac:dyDescent="0.3">
      <c r="G68" s="9"/>
    </row>
    <row r="69" spans="1:11" x14ac:dyDescent="0.3">
      <c r="G69" s="9"/>
    </row>
    <row r="70" spans="1:11" x14ac:dyDescent="0.3">
      <c r="G70" s="9"/>
    </row>
    <row r="71" spans="1:11" x14ac:dyDescent="0.3">
      <c r="G71" s="9"/>
    </row>
    <row r="72" spans="1:11" x14ac:dyDescent="0.3">
      <c r="G72" s="9"/>
    </row>
    <row r="73" spans="1:11" x14ac:dyDescent="0.3">
      <c r="G73" s="9"/>
    </row>
    <row r="74" spans="1:11" x14ac:dyDescent="0.3">
      <c r="A74" s="1"/>
      <c r="B74" s="1"/>
      <c r="C74" s="1"/>
      <c r="D74" s="1"/>
      <c r="E74" s="1"/>
      <c r="F74" s="1"/>
      <c r="G74" s="13"/>
      <c r="H74" s="1"/>
      <c r="I74" s="1"/>
      <c r="J74" s="1"/>
      <c r="K74" s="1"/>
    </row>
    <row r="75" spans="1:11" ht="18" x14ac:dyDescent="0.35">
      <c r="A75" s="89" t="s">
        <v>25</v>
      </c>
      <c r="B75" s="89"/>
      <c r="C75" s="89"/>
      <c r="D75" s="27">
        <f>SUM(D5:D74)</f>
        <v>187500</v>
      </c>
      <c r="E75" s="25"/>
    </row>
    <row r="76" spans="1:11" ht="18" x14ac:dyDescent="0.35">
      <c r="A76" s="88" t="s">
        <v>27</v>
      </c>
      <c r="B76" s="88"/>
      <c r="C76" s="88"/>
      <c r="D76" s="28">
        <f>SUM(E5:E74)</f>
        <v>150000</v>
      </c>
      <c r="E76" s="93" t="s">
        <v>31</v>
      </c>
      <c r="F76" s="94"/>
    </row>
    <row r="77" spans="1:11" ht="18" x14ac:dyDescent="0.35">
      <c r="A77" s="88" t="s">
        <v>29</v>
      </c>
      <c r="B77" s="88"/>
      <c r="C77" s="88"/>
      <c r="D77" s="29">
        <f>SUM(F5:F74)</f>
        <v>37500</v>
      </c>
      <c r="E77" s="95">
        <f>D77/D76</f>
        <v>0.25</v>
      </c>
      <c r="F77" s="96"/>
    </row>
    <row r="78" spans="1:11" ht="18" x14ac:dyDescent="0.35">
      <c r="A78" s="88" t="s">
        <v>30</v>
      </c>
      <c r="B78" s="88"/>
      <c r="C78" s="88"/>
      <c r="D78" s="30">
        <f>SUM(K5:K74)+SUM(D76:D77)</f>
        <v>187500</v>
      </c>
      <c r="E78" s="26"/>
    </row>
  </sheetData>
  <mergeCells count="18">
    <mergeCell ref="H2:K2"/>
    <mergeCell ref="H26:K26"/>
    <mergeCell ref="H50:K50"/>
    <mergeCell ref="H63:K63"/>
    <mergeCell ref="A63:F63"/>
    <mergeCell ref="A50:F50"/>
    <mergeCell ref="A38:F38"/>
    <mergeCell ref="A26:F26"/>
    <mergeCell ref="A15:F15"/>
    <mergeCell ref="A78:C78"/>
    <mergeCell ref="A75:C75"/>
    <mergeCell ref="A76:C76"/>
    <mergeCell ref="H3:K3"/>
    <mergeCell ref="H15:K15"/>
    <mergeCell ref="H38:K38"/>
    <mergeCell ref="A77:C77"/>
    <mergeCell ref="E76:F76"/>
    <mergeCell ref="E77:F77"/>
  </mergeCells>
  <hyperlinks>
    <hyperlink ref="A15:F15" r:id="rId1" display="Consultant Services (engineering plans, professional consultancy, business plan development, etc; see pay rate limitations)" xr:uid="{9DE15218-7089-46CF-8C42-920F5F8FEB92}"/>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Instructions</vt:lpstr>
      <vt:lpstr>Specialty Processing Equipment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Stearns, Shepherd Michael</dc:creator>
  <cp:keywords/>
  <dc:description/>
  <cp:lastModifiedBy>Roper, Ansley</cp:lastModifiedBy>
  <cp:revision/>
  <dcterms:created xsi:type="dcterms:W3CDTF">2021-06-24T16:52:26Z</dcterms:created>
  <dcterms:modified xsi:type="dcterms:W3CDTF">2025-07-22T13:59:23Z</dcterms:modified>
  <cp:category/>
  <cp:contentStatus/>
</cp:coreProperties>
</file>